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udewijndeblij/Documents/"/>
    </mc:Choice>
  </mc:AlternateContent>
  <xr:revisionPtr revIDLastSave="0" documentId="8_{D2D00626-276B-FE4B-827F-A78E2A21A3E1}" xr6:coauthVersionLast="47" xr6:coauthVersionMax="47" xr10:uidLastSave="{00000000-0000-0000-0000-000000000000}"/>
  <bookViews>
    <workbookView xWindow="0" yWindow="720" windowWidth="29400" windowHeight="18400" xr2:uid="{79480323-E4B0-44F3-AE68-5D30725A474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M20" i="1"/>
  <c r="L20" i="1"/>
  <c r="F20" i="1"/>
  <c r="F31" i="1" s="1"/>
  <c r="E20" i="1"/>
  <c r="E31" i="1" s="1"/>
  <c r="L10" i="1"/>
  <c r="M10" i="1"/>
  <c r="M31" i="1" l="1"/>
  <c r="L31" i="1"/>
</calcChain>
</file>

<file path=xl/sharedStrings.xml><?xml version="1.0" encoding="utf-8"?>
<sst xmlns="http://schemas.openxmlformats.org/spreadsheetml/2006/main" count="24" uniqueCount="24">
  <si>
    <t>Debet</t>
  </si>
  <si>
    <t>Passiva</t>
  </si>
  <si>
    <t>Vaste activa</t>
  </si>
  <si>
    <t>IR-camera*</t>
  </si>
  <si>
    <t xml:space="preserve">Eigen vermogen </t>
  </si>
  <si>
    <t>begin van het boekjaar</t>
  </si>
  <si>
    <t>Vlottende activa</t>
  </si>
  <si>
    <t>Vreemd vermogen</t>
  </si>
  <si>
    <t>vordering restant bijdrage Klimaatfonds</t>
  </si>
  <si>
    <t>vordering restant bijdrage gemDH Zet m op 70</t>
  </si>
  <si>
    <t>reservering Klimaatfonds nabetaling</t>
  </si>
  <si>
    <t>reservering Hosting MSOffice365</t>
  </si>
  <si>
    <t>Totaal vlottende activa</t>
  </si>
  <si>
    <t>Totaal vaste activa</t>
  </si>
  <si>
    <t>Totaal eigen vermogen</t>
  </si>
  <si>
    <t>resultaat boekjaar</t>
  </si>
  <si>
    <t>Totaal schulden</t>
  </si>
  <si>
    <t>Liquide middelen</t>
  </si>
  <si>
    <t>Triodos rekening-courant</t>
  </si>
  <si>
    <t>Totaal liquide middelen</t>
  </si>
  <si>
    <t>TOTAAL ACTIVA</t>
  </si>
  <si>
    <t>TOTAAL PASSIVA</t>
  </si>
  <si>
    <t>BES BALANS</t>
  </si>
  <si>
    <t>voorschot Fonds1818 duurzaam ontbijt teveel ontvangen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</si>
</sst>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0" borderId="10" xfId="0" applyBorder="1"/>
    <xf numFmtId="3" fontId="0" fillId="0" borderId="4" xfId="0" applyNumberFormat="1" applyBorder="1"/>
    <xf numFmtId="3" fontId="0" fillId="0" borderId="10" xfId="0" applyNumberFormat="1" applyBorder="1"/>
    <xf numFmtId="0" fontId="1" fillId="0" borderId="7" xfId="0" applyFont="1" applyBorder="1" applyAlignment="1">
      <alignment horizontal="center"/>
    </xf>
    <xf numFmtId="3" fontId="0" fillId="0" borderId="8" xfId="0" applyNumberFormat="1" applyBorder="1"/>
    <xf numFmtId="3" fontId="0" fillId="0" borderId="5" xfId="0" applyNumberFormat="1" applyBorder="1"/>
    <xf numFmtId="0" fontId="0" fillId="0" borderId="4" xfId="0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EC269-7FFC-4243-927E-6940D45B3841}">
  <dimension ref="A1:M35"/>
  <sheetViews>
    <sheetView tabSelected="1" view="pageLayout" zoomScaleNormal="100" workbookViewId="0">
      <selection activeCell="E1" sqref="E1:E1048576"/>
    </sheetView>
  </sheetViews>
  <sheetFormatPr baseColWidth="10" defaultColWidth="8.83203125" defaultRowHeight="15" x14ac:dyDescent="0.2"/>
  <sheetData>
    <row r="1" spans="1:13" x14ac:dyDescent="0.2">
      <c r="A1" s="1" t="s">
        <v>22</v>
      </c>
    </row>
    <row r="2" spans="1:13" ht="16" thickBot="1" x14ac:dyDescent="0.25"/>
    <row r="3" spans="1:13" ht="16" thickBot="1" x14ac:dyDescent="0.25">
      <c r="A3" s="2" t="s">
        <v>0</v>
      </c>
      <c r="B3" s="3"/>
      <c r="C3" s="3"/>
      <c r="D3" s="3"/>
      <c r="E3" s="10">
        <v>2022</v>
      </c>
      <c r="F3" s="10">
        <v>2021</v>
      </c>
      <c r="G3" s="8" t="s">
        <v>1</v>
      </c>
      <c r="H3" s="3"/>
      <c r="I3" s="3"/>
      <c r="J3" s="3"/>
      <c r="K3" s="3"/>
      <c r="L3" s="14">
        <v>2022</v>
      </c>
      <c r="M3" s="19">
        <v>2021</v>
      </c>
    </row>
    <row r="4" spans="1:13" x14ac:dyDescent="0.2">
      <c r="E4" s="11"/>
      <c r="F4" s="11"/>
      <c r="G4" s="9"/>
      <c r="L4" s="9"/>
      <c r="M4" s="11"/>
    </row>
    <row r="5" spans="1:13" x14ac:dyDescent="0.2">
      <c r="A5" s="4" t="s">
        <v>2</v>
      </c>
      <c r="B5" s="5"/>
      <c r="C5" s="5"/>
      <c r="D5" s="5"/>
      <c r="E5" s="12"/>
      <c r="F5" s="12"/>
      <c r="G5" s="4" t="s">
        <v>4</v>
      </c>
      <c r="H5" s="5"/>
      <c r="I5" s="5"/>
      <c r="J5" s="5"/>
      <c r="K5" s="5"/>
      <c r="L5" s="4"/>
      <c r="M5" s="17"/>
    </row>
    <row r="6" spans="1:13" x14ac:dyDescent="0.2">
      <c r="E6" s="13"/>
      <c r="F6" s="13"/>
      <c r="G6" s="9"/>
      <c r="L6" s="9"/>
      <c r="M6" s="11"/>
    </row>
    <row r="7" spans="1:13" x14ac:dyDescent="0.2">
      <c r="A7" t="s">
        <v>3</v>
      </c>
      <c r="E7" s="13">
        <v>0</v>
      </c>
      <c r="F7" s="13">
        <v>0</v>
      </c>
      <c r="G7" s="9" t="s">
        <v>5</v>
      </c>
      <c r="L7" s="15">
        <v>19724</v>
      </c>
      <c r="M7" s="13">
        <v>9453</v>
      </c>
    </row>
    <row r="8" spans="1:13" x14ac:dyDescent="0.2">
      <c r="E8" s="13"/>
      <c r="F8" s="13"/>
      <c r="G8" s="9" t="s">
        <v>15</v>
      </c>
      <c r="L8" s="15">
        <v>141</v>
      </c>
      <c r="M8" s="13">
        <v>10271</v>
      </c>
    </row>
    <row r="9" spans="1:13" x14ac:dyDescent="0.2">
      <c r="E9" s="13"/>
      <c r="F9" s="13"/>
      <c r="G9" s="9"/>
      <c r="L9" s="15"/>
      <c r="M9" s="13"/>
    </row>
    <row r="10" spans="1:13" x14ac:dyDescent="0.2">
      <c r="A10" s="4" t="s">
        <v>13</v>
      </c>
      <c r="B10" s="5"/>
      <c r="C10" s="5"/>
      <c r="D10" s="5"/>
      <c r="E10" s="12">
        <v>0</v>
      </c>
      <c r="F10" s="12">
        <v>0</v>
      </c>
      <c r="G10" s="4" t="s">
        <v>14</v>
      </c>
      <c r="H10" s="5"/>
      <c r="I10" s="5"/>
      <c r="J10" s="5"/>
      <c r="K10" s="5"/>
      <c r="L10" s="16">
        <f>SUM(L7:L8)</f>
        <v>19865</v>
      </c>
      <c r="M10" s="12">
        <f>SUM(M7:M8)</f>
        <v>19724</v>
      </c>
    </row>
    <row r="11" spans="1:13" x14ac:dyDescent="0.2">
      <c r="E11" s="13"/>
      <c r="F11" s="13"/>
      <c r="G11" s="9"/>
      <c r="L11" s="15"/>
      <c r="M11" s="13"/>
    </row>
    <row r="12" spans="1:13" x14ac:dyDescent="0.2">
      <c r="E12" s="13"/>
      <c r="F12" s="13"/>
      <c r="G12" s="9"/>
      <c r="L12" s="15"/>
      <c r="M12" s="13"/>
    </row>
    <row r="13" spans="1:13" x14ac:dyDescent="0.2">
      <c r="A13" s="4" t="s">
        <v>6</v>
      </c>
      <c r="B13" s="5"/>
      <c r="C13" s="5"/>
      <c r="D13" s="5"/>
      <c r="E13" s="12"/>
      <c r="F13" s="12"/>
      <c r="G13" s="4" t="s">
        <v>7</v>
      </c>
      <c r="H13" s="5"/>
      <c r="I13" s="5"/>
      <c r="J13" s="5"/>
      <c r="K13" s="5"/>
      <c r="L13" s="16"/>
      <c r="M13" s="12"/>
    </row>
    <row r="14" spans="1:13" x14ac:dyDescent="0.2">
      <c r="E14" s="13"/>
      <c r="F14" s="13"/>
      <c r="G14" s="9"/>
      <c r="L14" s="15"/>
      <c r="M14" s="13"/>
    </row>
    <row r="15" spans="1:13" x14ac:dyDescent="0.2">
      <c r="A15" t="s">
        <v>8</v>
      </c>
      <c r="E15" s="13">
        <v>0</v>
      </c>
      <c r="F15" s="13">
        <v>2442</v>
      </c>
      <c r="G15" s="9" t="s">
        <v>23</v>
      </c>
      <c r="L15" s="15">
        <v>1996</v>
      </c>
      <c r="M15" s="13">
        <v>3441</v>
      </c>
    </row>
    <row r="16" spans="1:13" x14ac:dyDescent="0.2">
      <c r="A16" t="s">
        <v>9</v>
      </c>
      <c r="E16" s="13">
        <v>0</v>
      </c>
      <c r="F16" s="13">
        <v>4711</v>
      </c>
      <c r="G16" s="9" t="s">
        <v>10</v>
      </c>
      <c r="L16" s="15">
        <v>0</v>
      </c>
      <c r="M16" s="13">
        <v>90</v>
      </c>
    </row>
    <row r="17" spans="1:13" x14ac:dyDescent="0.2">
      <c r="E17" s="13"/>
      <c r="F17" s="13"/>
      <c r="G17" s="9" t="s">
        <v>11</v>
      </c>
      <c r="L17" s="15">
        <v>70</v>
      </c>
      <c r="M17" s="13">
        <v>69</v>
      </c>
    </row>
    <row r="18" spans="1:13" x14ac:dyDescent="0.2">
      <c r="E18" s="13"/>
      <c r="F18" s="13"/>
      <c r="G18" s="9"/>
      <c r="L18" s="15"/>
      <c r="M18" s="13"/>
    </row>
    <row r="19" spans="1:13" x14ac:dyDescent="0.2">
      <c r="E19" s="13"/>
      <c r="F19" s="13"/>
      <c r="G19" s="9"/>
      <c r="L19" s="15"/>
      <c r="M19" s="13"/>
    </row>
    <row r="20" spans="1:13" x14ac:dyDescent="0.2">
      <c r="A20" s="4" t="s">
        <v>12</v>
      </c>
      <c r="B20" s="5"/>
      <c r="C20" s="5"/>
      <c r="D20" s="5"/>
      <c r="E20" s="12">
        <f>SUM(E15:E16)</f>
        <v>0</v>
      </c>
      <c r="F20" s="12">
        <f>SUM(F15:F16)</f>
        <v>7153</v>
      </c>
      <c r="G20" s="4" t="s">
        <v>16</v>
      </c>
      <c r="H20" s="5"/>
      <c r="I20" s="5"/>
      <c r="J20" s="5"/>
      <c r="K20" s="5"/>
      <c r="L20" s="16">
        <f>SUM(L15:L18)</f>
        <v>2066</v>
      </c>
      <c r="M20" s="12">
        <f>SUM(M15:M18)</f>
        <v>3600</v>
      </c>
    </row>
    <row r="21" spans="1:13" x14ac:dyDescent="0.2">
      <c r="E21" s="13"/>
      <c r="F21" s="13"/>
      <c r="G21" s="9"/>
      <c r="L21" s="15"/>
      <c r="M21" s="13"/>
    </row>
    <row r="22" spans="1:13" x14ac:dyDescent="0.2">
      <c r="E22" s="13"/>
      <c r="F22" s="13"/>
      <c r="G22" s="9"/>
      <c r="L22" s="15"/>
      <c r="M22" s="13"/>
    </row>
    <row r="23" spans="1:13" x14ac:dyDescent="0.2">
      <c r="A23" s="4" t="s">
        <v>17</v>
      </c>
      <c r="B23" s="5"/>
      <c r="C23" s="5"/>
      <c r="D23" s="5"/>
      <c r="E23" s="12"/>
      <c r="F23" s="12"/>
      <c r="G23" s="9"/>
      <c r="L23" s="15"/>
      <c r="M23" s="13"/>
    </row>
    <row r="24" spans="1:13" x14ac:dyDescent="0.2">
      <c r="E24" s="13"/>
      <c r="F24" s="13"/>
      <c r="G24" s="9"/>
      <c r="L24" s="15"/>
      <c r="M24" s="13"/>
    </row>
    <row r="25" spans="1:13" x14ac:dyDescent="0.2">
      <c r="A25" t="s">
        <v>18</v>
      </c>
      <c r="E25" s="13">
        <v>21931</v>
      </c>
      <c r="F25" s="13">
        <v>16171</v>
      </c>
      <c r="G25" s="9"/>
      <c r="L25" s="15"/>
      <c r="M25" s="13"/>
    </row>
    <row r="26" spans="1:13" x14ac:dyDescent="0.2">
      <c r="E26" s="13"/>
      <c r="F26" s="13"/>
      <c r="G26" s="9"/>
      <c r="L26" s="15"/>
      <c r="M26" s="13"/>
    </row>
    <row r="27" spans="1:13" x14ac:dyDescent="0.2">
      <c r="A27" s="4" t="s">
        <v>19</v>
      </c>
      <c r="B27" s="5"/>
      <c r="C27" s="5"/>
      <c r="D27" s="5"/>
      <c r="E27" s="12">
        <f>E25</f>
        <v>21931</v>
      </c>
      <c r="F27" s="12">
        <f>F25</f>
        <v>16171</v>
      </c>
      <c r="G27" s="9"/>
      <c r="L27" s="15"/>
      <c r="M27" s="13"/>
    </row>
    <row r="28" spans="1:13" x14ac:dyDescent="0.2">
      <c r="E28" s="13"/>
      <c r="F28" s="13"/>
      <c r="G28" s="9"/>
      <c r="L28" s="15"/>
      <c r="M28" s="13"/>
    </row>
    <row r="29" spans="1:13" x14ac:dyDescent="0.2">
      <c r="E29" s="13"/>
      <c r="F29" s="13"/>
      <c r="G29" s="9"/>
      <c r="L29" s="15"/>
      <c r="M29" s="13"/>
    </row>
    <row r="30" spans="1:13" ht="16" thickBot="1" x14ac:dyDescent="0.25">
      <c r="E30" s="13"/>
      <c r="F30" s="13"/>
      <c r="G30" s="9"/>
      <c r="L30" s="15"/>
      <c r="M30" s="13"/>
    </row>
    <row r="31" spans="1:13" ht="16" thickBot="1" x14ac:dyDescent="0.25">
      <c r="A31" s="6" t="s">
        <v>20</v>
      </c>
      <c r="B31" s="7"/>
      <c r="C31" s="7"/>
      <c r="D31" s="7"/>
      <c r="E31" s="18">
        <f>E10+E20+E27</f>
        <v>21931</v>
      </c>
      <c r="F31" s="18">
        <f>F10+F20+F27</f>
        <v>23324</v>
      </c>
      <c r="G31" s="7" t="s">
        <v>21</v>
      </c>
      <c r="H31" s="7"/>
      <c r="I31" s="7"/>
      <c r="J31" s="7"/>
      <c r="K31" s="7"/>
      <c r="L31" s="18">
        <f>L10+L20</f>
        <v>21931</v>
      </c>
      <c r="M31" s="18">
        <f>M10+M20</f>
        <v>23324</v>
      </c>
    </row>
    <row r="35" spans="1:1" x14ac:dyDescent="0.2">
      <c r="A35" s="1"/>
    </row>
  </sheetData>
  <pageMargins left="0.7" right="0.7" top="0.75" bottom="0.75" header="0.3" footer="0.3"/>
  <pageSetup paperSize="9" orientation="landscape" r:id="rId1"/>
  <headerFooter>
    <oddFooter>&amp;CBES Jaarstukken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theun</dc:creator>
  <cp:lastModifiedBy>Boudewijn de Blij</cp:lastModifiedBy>
  <cp:lastPrinted>2023-01-03T14:03:44Z</cp:lastPrinted>
  <dcterms:created xsi:type="dcterms:W3CDTF">2023-01-03T13:32:06Z</dcterms:created>
  <dcterms:modified xsi:type="dcterms:W3CDTF">2023-01-10T10:27:38Z</dcterms:modified>
</cp:coreProperties>
</file>